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People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<sst xmlns="http://schemas.openxmlformats.org/spreadsheetml/2006/main" count="69" uniqueCount="39">
  <si>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Project Benefit Profile by Person</t>
  </si>
  <si>
    <t>Total Beneficaries</t>
  </si>
  <si>
    <t>Project #</t>
  </si>
  <si>
    <t>Grantee</t>
  </si>
  <si>
    <t>Activity</t>
  </si>
  <si>
    <t>Racial Category</t>
  </si>
  <si>
    <t xml:space="preserve">  Total  </t>
  </si>
  <si>
    <t>Hispanic</t>
  </si>
  <si>
    <t>White</t>
  </si>
  <si>
    <t>Black/African American</t>
  </si>
  <si>
    <t>Asian</t>
  </si>
  <si>
    <t>American Indian/Alaskan Native</t>
  </si>
  <si>
    <t>Native Hawiian/Other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</si>
  <si>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</si>
  <si>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</si>
  <si>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</si>
  <si>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</si>
  <si>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</si>
  <si>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Female Head of Household</t>
  </si>
  <si>
    <t>Low to Moderate Income Breakdown</t>
  </si>
  <si>
    <t>Number</t>
  </si>
  <si>
    <t>%</t>
  </si>
  <si>
    <t>Extremely Low Income (0 - 30%)</t>
  </si>
  <si>
    <t>Very Low Income (31 - 50 %)</t>
  </si>
  <si>
    <t>Low Income (51 - 80%)</t>
  </si>
  <si>
    <t>Total LMI</t>
  </si>
  <si>
    <t>Not LMI  (81% and above)</t>
  </si>
  <si>
    <t>Source of Funds</t>
  </si>
  <si>
    <t xml:space="preserve"> </t>
  </si>
  <si>
    <t>CDBG</t>
  </si>
  <si>
    <t>HOME</t>
  </si>
  <si>
    <t>ESG</t>
  </si>
  <si>
    <t>HOPWA</t>
  </si>
  <si>
    <t>Appalachian Regional Commission (ARC)</t>
  </si>
  <si>
    <t>Other Federal Funds</t>
  </si>
  <si>
    <t>State/Local Funds</t>
  </si>
  <si>
    <t>Private</t>
  </si>
  <si>
    <t>Other</t>
  </si>
  <si>
    <t>Total Cost of 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</si>
</sst>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/>
      <bottom style="medium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 style="thick"/>
      <right/>
      <top style="medium"/>
      <bottom style="hair"/>
    </border>
    <border>
      <left style="medium"/>
      <right style="thick"/>
      <top style="medium"/>
      <bottom style="hair"/>
    </border>
    <border>
      <left style="medium"/>
      <right/>
      <top style="hair"/>
      <bottom style="hair"/>
    </border>
    <border>
      <left style="thick"/>
      <right/>
      <top style="hair"/>
      <bottom style="hair"/>
    </border>
    <border>
      <left style="medium"/>
      <right style="thick"/>
      <top style="hair"/>
      <bottom style="hair"/>
    </border>
    <border>
      <left style="medium"/>
      <right/>
      <top style="hair"/>
      <bottom style="medium"/>
    </border>
    <border>
      <left style="thick"/>
      <right/>
      <top style="hair"/>
      <bottom style="medium"/>
    </border>
    <border>
      <left style="medium"/>
      <right style="thick"/>
      <top style="hair"/>
      <bottom style="medium"/>
    </border>
    <border>
      <left style="thick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ck"/>
      <top style="medium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 style="medium"/>
      <top style="medium"/>
      <bottom style="hair"/>
    </border>
    <border>
      <left style="thick"/>
      <right style="medium"/>
      <top style="hair"/>
      <bottom style="hair"/>
    </border>
    <border>
      <left style="medium"/>
      <right/>
      <top style="hair"/>
      <bottom/>
    </border>
    <border>
      <left style="thick"/>
      <right style="medium"/>
      <top style="hair"/>
      <bottom/>
    </border>
    <border>
      <left style="medium"/>
      <right style="thick"/>
      <top style="hair"/>
      <bottom/>
    </border>
    <border>
      <left style="thick"/>
      <right style="medium"/>
      <top style="medium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/>
    </border>
    <border>
      <left style="medium"/>
      <right style="thick"/>
      <top/>
      <bottom style="medium"/>
    </border>
    <border>
      <left style="medium"/>
      <right/>
      <top/>
      <bottom/>
    </border>
    <border>
      <left/>
      <right style="thick"/>
      <top style="medium"/>
      <bottom style="hair"/>
    </border>
    <border>
      <left/>
      <right style="thick"/>
      <top style="hair"/>
      <bottom style="hair"/>
    </border>
    <border>
      <left/>
      <right style="thick"/>
      <top style="hair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38" fontId="0" fillId="0" borderId="10" xfId="0" applyNumberForma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9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38" fontId="0" fillId="0" borderId="19" xfId="0" applyNumberFormat="1" applyBorder="1" applyAlignment="1" applyProtection="1">
      <alignment/>
      <protection locked="0"/>
    </xf>
    <xf numFmtId="38" fontId="0" fillId="33" borderId="20" xfId="0" applyNumberFormat="1" applyFill="1" applyBorder="1" applyAlignment="1" applyProtection="1">
      <alignment/>
      <protection locked="0"/>
    </xf>
    <xf numFmtId="38" fontId="0" fillId="33" borderId="18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38" fontId="0" fillId="0" borderId="22" xfId="0" applyNumberFormat="1" applyBorder="1" applyAlignment="1" applyProtection="1">
      <alignment/>
      <protection locked="0"/>
    </xf>
    <xf numFmtId="38" fontId="0" fillId="33" borderId="23" xfId="0" applyNumberFormat="1" applyFill="1" applyBorder="1" applyAlignment="1" applyProtection="1">
      <alignment/>
      <protection locked="0"/>
    </xf>
    <xf numFmtId="38" fontId="0" fillId="33" borderId="21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38" fontId="0" fillId="0" borderId="25" xfId="0" applyNumberFormat="1" applyBorder="1" applyAlignment="1" applyProtection="1">
      <alignment/>
      <protection locked="0"/>
    </xf>
    <xf numFmtId="38" fontId="0" fillId="33" borderId="26" xfId="0" applyNumberFormat="1" applyFill="1" applyBorder="1" applyAlignment="1" applyProtection="1">
      <alignment/>
      <protection locked="0"/>
    </xf>
    <xf numFmtId="38" fontId="0" fillId="33" borderId="24" xfId="0" applyNumberFormat="1" applyFill="1" applyBorder="1" applyAlignment="1" applyProtection="1">
      <alignment/>
      <protection locked="0"/>
    </xf>
    <xf numFmtId="0" fontId="19" fillId="34" borderId="11" xfId="0" applyFont="1" applyFill="1" applyBorder="1" applyAlignment="1">
      <alignment horizontal="center"/>
    </xf>
    <xf numFmtId="38" fontId="19" fillId="34" borderId="12" xfId="0" applyNumberFormat="1" applyFont="1" applyFill="1" applyBorder="1" applyAlignment="1">
      <alignment/>
    </xf>
    <xf numFmtId="38" fontId="19" fillId="33" borderId="16" xfId="0" applyNumberFormat="1" applyFont="1" applyFill="1" applyBorder="1" applyAlignment="1">
      <alignment/>
    </xf>
    <xf numFmtId="38" fontId="19" fillId="33" borderId="17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38" fontId="0" fillId="0" borderId="27" xfId="0" applyNumberFormat="1" applyBorder="1" applyAlignment="1" applyProtection="1">
      <alignment/>
      <protection locked="0"/>
    </xf>
    <xf numFmtId="38" fontId="0" fillId="35" borderId="28" xfId="0" applyNumberFormat="1" applyFill="1" applyBorder="1" applyAlignment="1">
      <alignment/>
    </xf>
    <xf numFmtId="38" fontId="0" fillId="35" borderId="16" xfId="0" applyNumberForma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38" fontId="0" fillId="36" borderId="30" xfId="0" applyNumberFormat="1" applyFill="1" applyBorder="1" applyAlignment="1">
      <alignment/>
    </xf>
    <xf numFmtId="38" fontId="0" fillId="36" borderId="31" xfId="0" applyNumberFormat="1" applyFill="1" applyBorder="1" applyAlignment="1">
      <alignment/>
    </xf>
    <xf numFmtId="38" fontId="0" fillId="36" borderId="29" xfId="0" applyNumberFormat="1" applyFill="1" applyBorder="1" applyAlignment="1">
      <alignment/>
    </xf>
    <xf numFmtId="0" fontId="0" fillId="0" borderId="0" xfId="0" applyBorder="1" applyAlignment="1">
      <alignment/>
    </xf>
    <xf numFmtId="0" fontId="19" fillId="0" borderId="32" xfId="0" applyFont="1" applyFill="1" applyBorder="1" applyAlignment="1">
      <alignment horizontal="center"/>
    </xf>
    <xf numFmtId="38" fontId="0" fillId="36" borderId="33" xfId="0" applyNumberFormat="1" applyFill="1" applyBorder="1" applyAlignment="1">
      <alignment/>
    </xf>
    <xf numFmtId="38" fontId="0" fillId="36" borderId="34" xfId="0" applyNumberFormat="1" applyFill="1" applyBorder="1" applyAlignment="1">
      <alignment/>
    </xf>
    <xf numFmtId="38" fontId="0" fillId="36" borderId="32" xfId="0" applyNumberFormat="1" applyFill="1" applyBorder="1" applyAlignment="1">
      <alignment/>
    </xf>
    <xf numFmtId="0" fontId="19" fillId="37" borderId="16" xfId="0" applyFont="1" applyFill="1" applyBorder="1" applyAlignment="1">
      <alignment horizontal="center"/>
    </xf>
    <xf numFmtId="38" fontId="0" fillId="0" borderId="27" xfId="0" applyNumberFormat="1" applyFont="1" applyBorder="1" applyAlignment="1">
      <alignment horizontal="center"/>
    </xf>
    <xf numFmtId="38" fontId="0" fillId="38" borderId="17" xfId="0" applyNumberFormat="1" applyFont="1" applyFill="1" applyBorder="1" applyAlignment="1">
      <alignment horizontal="center"/>
    </xf>
    <xf numFmtId="38" fontId="0" fillId="38" borderId="16" xfId="0" applyNumberFormat="1" applyFont="1" applyFill="1" applyBorder="1" applyAlignment="1">
      <alignment horizontal="center"/>
    </xf>
    <xf numFmtId="38" fontId="0" fillId="0" borderId="35" xfId="0" applyNumberFormat="1" applyBorder="1" applyAlignment="1" applyProtection="1">
      <alignment/>
      <protection locked="0"/>
    </xf>
    <xf numFmtId="164" fontId="0" fillId="38" borderId="18" xfId="0" applyNumberFormat="1" applyFill="1" applyBorder="1" applyAlignment="1">
      <alignment/>
    </xf>
    <xf numFmtId="164" fontId="0" fillId="38" borderId="20" xfId="0" applyNumberFormat="1" applyFill="1" applyBorder="1" applyAlignment="1">
      <alignment/>
    </xf>
    <xf numFmtId="38" fontId="0" fillId="0" borderId="36" xfId="0" applyNumberFormat="1" applyBorder="1" applyAlignment="1" applyProtection="1">
      <alignment/>
      <protection locked="0"/>
    </xf>
    <xf numFmtId="164" fontId="0" fillId="38" borderId="21" xfId="0" applyNumberFormat="1" applyFill="1" applyBorder="1" applyAlignment="1">
      <alignment/>
    </xf>
    <xf numFmtId="164" fontId="0" fillId="38" borderId="23" xfId="0" applyNumberFormat="1" applyFill="1" applyBorder="1" applyAlignment="1">
      <alignment/>
    </xf>
    <xf numFmtId="0" fontId="0" fillId="0" borderId="37" xfId="0" applyBorder="1" applyAlignment="1">
      <alignment/>
    </xf>
    <xf numFmtId="38" fontId="0" fillId="0" borderId="38" xfId="0" applyNumberFormat="1" applyBorder="1" applyAlignment="1" applyProtection="1">
      <alignment/>
      <protection locked="0"/>
    </xf>
    <xf numFmtId="164" fontId="0" fillId="38" borderId="37" xfId="0" applyNumberFormat="1" applyFill="1" applyBorder="1" applyAlignment="1">
      <alignment/>
    </xf>
    <xf numFmtId="164" fontId="0" fillId="38" borderId="39" xfId="0" applyNumberFormat="1" applyFill="1" applyBorder="1" applyAlignment="1">
      <alignment/>
    </xf>
    <xf numFmtId="0" fontId="19" fillId="37" borderId="11" xfId="0" applyFont="1" applyFill="1" applyBorder="1" applyAlignment="1">
      <alignment horizontal="center"/>
    </xf>
    <xf numFmtId="38" fontId="19" fillId="37" borderId="40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164" fontId="0" fillId="38" borderId="31" xfId="0" applyNumberFormat="1" applyFill="1" applyBorder="1" applyAlignment="1">
      <alignment/>
    </xf>
    <xf numFmtId="0" fontId="0" fillId="0" borderId="41" xfId="0" applyFont="1" applyBorder="1" applyAlignment="1">
      <alignment horizontal="left"/>
    </xf>
    <xf numFmtId="38" fontId="0" fillId="0" borderId="42" xfId="0" applyNumberFormat="1" applyFont="1" applyBorder="1" applyAlignment="1" applyProtection="1">
      <alignment/>
      <protection locked="0"/>
    </xf>
    <xf numFmtId="9" fontId="0" fillId="39" borderId="43" xfId="0" applyNumberFormat="1" applyFont="1" applyFill="1" applyBorder="1" applyAlignment="1">
      <alignment/>
    </xf>
    <xf numFmtId="38" fontId="19" fillId="34" borderId="27" xfId="0" applyNumberFormat="1" applyFont="1" applyFill="1" applyBorder="1" applyAlignment="1">
      <alignment/>
    </xf>
    <xf numFmtId="9" fontId="0" fillId="39" borderId="44" xfId="0" applyNumberFormat="1" applyFill="1" applyBorder="1" applyAlignment="1">
      <alignment/>
    </xf>
    <xf numFmtId="0" fontId="19" fillId="0" borderId="29" xfId="0" applyFont="1" applyBorder="1" applyAlignment="1">
      <alignment horizontal="center"/>
    </xf>
    <xf numFmtId="38" fontId="20" fillId="36" borderId="30" xfId="0" applyNumberFormat="1" applyFont="1" applyFill="1" applyBorder="1" applyAlignment="1">
      <alignment/>
    </xf>
    <xf numFmtId="9" fontId="0" fillId="36" borderId="29" xfId="0" applyNumberFormat="1" applyFill="1" applyBorder="1" applyAlignment="1">
      <alignment/>
    </xf>
    <xf numFmtId="38" fontId="19" fillId="36" borderId="30" xfId="0" applyNumberFormat="1" applyFont="1" applyFill="1" applyBorder="1" applyAlignment="1">
      <alignment/>
    </xf>
    <xf numFmtId="0" fontId="19" fillId="0" borderId="32" xfId="0" applyFont="1" applyBorder="1" applyAlignment="1">
      <alignment horizontal="center"/>
    </xf>
    <xf numFmtId="38" fontId="19" fillId="36" borderId="33" xfId="0" applyNumberFormat="1" applyFont="1" applyFill="1" applyBorder="1" applyAlignment="1">
      <alignment/>
    </xf>
    <xf numFmtId="9" fontId="0" fillId="36" borderId="32" xfId="0" applyNumberFormat="1" applyFill="1" applyBorder="1" applyAlignment="1">
      <alignment/>
    </xf>
    <xf numFmtId="0" fontId="19" fillId="40" borderId="45" xfId="0" applyFont="1" applyFill="1" applyBorder="1" applyAlignment="1">
      <alignment horizontal="center"/>
    </xf>
    <xf numFmtId="0" fontId="0" fillId="40" borderId="33" xfId="0" applyFont="1" applyFill="1" applyBorder="1" applyAlignment="1">
      <alignment horizontal="center"/>
    </xf>
    <xf numFmtId="0" fontId="0" fillId="40" borderId="32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42" fontId="0" fillId="0" borderId="19" xfId="0" applyNumberFormat="1" applyBorder="1" applyAlignment="1" applyProtection="1">
      <alignment/>
      <protection locked="0"/>
    </xf>
    <xf numFmtId="42" fontId="0" fillId="0" borderId="46" xfId="0" applyNumberFormat="1" applyBorder="1" applyAlignment="1" applyProtection="1">
      <alignment/>
      <protection locked="0"/>
    </xf>
    <xf numFmtId="0" fontId="0" fillId="0" borderId="21" xfId="0" applyBorder="1" applyAlignment="1">
      <alignment horizontal="left"/>
    </xf>
    <xf numFmtId="38" fontId="0" fillId="0" borderId="22" xfId="0" applyNumberFormat="1" applyBorder="1" applyAlignment="1" applyProtection="1">
      <alignment/>
      <protection locked="0"/>
    </xf>
    <xf numFmtId="38" fontId="0" fillId="0" borderId="47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38" fontId="0" fillId="0" borderId="22" xfId="0" applyNumberFormat="1" applyBorder="1" applyAlignment="1" applyProtection="1">
      <alignment horizontal="center"/>
      <protection locked="0"/>
    </xf>
    <xf numFmtId="38" fontId="0" fillId="0" borderId="47" xfId="0" applyNumberForma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left"/>
      <protection locked="0"/>
    </xf>
    <xf numFmtId="38" fontId="0" fillId="0" borderId="25" xfId="0" applyNumberFormat="1" applyBorder="1" applyAlignment="1" applyProtection="1">
      <alignment/>
      <protection locked="0"/>
    </xf>
    <xf numFmtId="38" fontId="0" fillId="0" borderId="48" xfId="0" applyNumberFormat="1" applyBorder="1" applyAlignment="1" applyProtection="1">
      <alignment/>
      <protection locked="0"/>
    </xf>
    <xf numFmtId="0" fontId="19" fillId="40" borderId="17" xfId="0" applyFont="1" applyFill="1" applyBorder="1" applyAlignment="1">
      <alignment horizontal="center"/>
    </xf>
    <xf numFmtId="42" fontId="19" fillId="40" borderId="12" xfId="0" applyNumberFormat="1" applyFont="1" applyFill="1" applyBorder="1" applyAlignment="1">
      <alignment/>
    </xf>
    <xf numFmtId="42" fontId="19" fillId="40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Zeros="0" tabSelected="1" zoomScalePageLayoutView="0" workbookViewId="0" topLeftCell="A1">
      <selection activeCell="A4" sqref="A4"/>
    </sheetView>
  </sheetViews>
  <sheetFormatPr defaultColWidth="9.140625" defaultRowHeight="12.75"/>
  <cols>
    <col min="1" max="1" width="48.421875" style="0" customWidth="1"/>
    <col min="2" max="11" width="8.7109375" style="0" customWidth="1"/>
  </cols>
  <sheetData>
    <row r="2" spans="1:11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2.75" customHeight="1">
      <c r="A4" s="2"/>
      <c r="G4" s="3" t="s">
        <v>1</v>
      </c>
      <c r="H4" s="4"/>
      <c r="J4" t="s">
        <v>2</v>
      </c>
      <c r="K4" s="5"/>
    </row>
    <row r="5" ht="12.75" customHeight="1" thickBot="1">
      <c r="A5" s="6" t="s">
        <v>3</v>
      </c>
    </row>
    <row r="6" spans="1:11" ht="12.75" customHeight="1" thickBot="1">
      <c r="A6" s="7"/>
      <c r="B6" s="8" t="s">
        <v>4</v>
      </c>
      <c r="C6" s="9"/>
      <c r="D6" s="8" t="s">
        <v>4</v>
      </c>
      <c r="E6" s="9"/>
      <c r="F6" s="8" t="s">
        <v>4</v>
      </c>
      <c r="G6" s="9"/>
      <c r="H6" s="8" t="s">
        <v>4</v>
      </c>
      <c r="I6" s="9"/>
      <c r="J6" s="8" t="s">
        <v>4</v>
      </c>
      <c r="K6" s="10"/>
    </row>
    <row r="7" spans="1:11" ht="12.75" customHeight="1" thickBot="1">
      <c r="A7" s="11" t="s">
        <v>5</v>
      </c>
      <c r="B7" s="8" t="s">
        <v>6</v>
      </c>
      <c r="C7" s="12" t="s">
        <v>7</v>
      </c>
      <c r="D7" s="8" t="s">
        <v>6</v>
      </c>
      <c r="E7" s="13" t="s">
        <v>7</v>
      </c>
      <c r="F7" s="8" t="s">
        <v>6</v>
      </c>
      <c r="G7" s="13" t="s">
        <v>7</v>
      </c>
      <c r="H7" s="8" t="s">
        <v>6</v>
      </c>
      <c r="I7" s="13" t="s">
        <v>7</v>
      </c>
      <c r="J7" s="8" t="s">
        <v>6</v>
      </c>
      <c r="K7" s="12" t="s">
        <v>7</v>
      </c>
    </row>
    <row r="8" spans="1:11" ht="12.75" customHeight="1">
      <c r="A8" s="14" t="s">
        <v>8</v>
      </c>
      <c r="B8" s="15"/>
      <c r="C8" s="16"/>
      <c r="D8" s="15"/>
      <c r="E8" s="17"/>
      <c r="F8" s="15"/>
      <c r="G8" s="17"/>
      <c r="H8" s="15"/>
      <c r="I8" s="17"/>
      <c r="J8" s="15"/>
      <c r="K8" s="16"/>
    </row>
    <row r="9" spans="1:11" ht="12.75" customHeight="1">
      <c r="A9" s="18" t="s">
        <v>9</v>
      </c>
      <c r="B9" s="19"/>
      <c r="C9" s="20"/>
      <c r="D9" s="19"/>
      <c r="E9" s="21"/>
      <c r="F9" s="19"/>
      <c r="G9" s="21"/>
      <c r="H9" s="19"/>
      <c r="I9" s="21"/>
      <c r="J9" s="19"/>
      <c r="K9" s="20"/>
    </row>
    <row r="10" spans="1:11" ht="12.75" customHeight="1">
      <c r="A10" s="18" t="s">
        <v>10</v>
      </c>
      <c r="B10" s="19"/>
      <c r="C10" s="20"/>
      <c r="D10" s="19"/>
      <c r="E10" s="21"/>
      <c r="F10" s="19"/>
      <c r="G10" s="21"/>
      <c r="H10" s="19"/>
      <c r="I10" s="21"/>
      <c r="J10" s="19"/>
      <c r="K10" s="20"/>
    </row>
    <row r="11" spans="1:11" ht="12.75" customHeight="1">
      <c r="A11" s="18" t="s">
        <v>11</v>
      </c>
      <c r="B11" s="19"/>
      <c r="C11" s="20"/>
      <c r="D11" s="19"/>
      <c r="E11" s="21"/>
      <c r="F11" s="19"/>
      <c r="G11" s="21"/>
      <c r="H11" s="19"/>
      <c r="I11" s="21"/>
      <c r="J11" s="19"/>
      <c r="K11" s="20"/>
    </row>
    <row r="12" spans="1:11" ht="12.75" customHeight="1">
      <c r="A12" s="18" t="s">
        <v>12</v>
      </c>
      <c r="B12" s="19"/>
      <c r="C12" s="20"/>
      <c r="D12" s="19"/>
      <c r="E12" s="21"/>
      <c r="F12" s="19"/>
      <c r="G12" s="21"/>
      <c r="H12" s="19"/>
      <c r="I12" s="21"/>
      <c r="J12" s="19"/>
      <c r="K12" s="20"/>
    </row>
    <row r="13" spans="1:11" ht="12.75" customHeight="1">
      <c r="A13" s="18" t="s">
        <v>13</v>
      </c>
      <c r="B13" s="19"/>
      <c r="C13" s="20"/>
      <c r="D13" s="19"/>
      <c r="E13" s="21"/>
      <c r="F13" s="19"/>
      <c r="G13" s="21"/>
      <c r="H13" s="19"/>
      <c r="I13" s="21"/>
      <c r="J13" s="19"/>
      <c r="K13" s="20"/>
    </row>
    <row r="14" spans="1:11" ht="12.75" customHeight="1">
      <c r="A14" s="18" t="s">
        <v>14</v>
      </c>
      <c r="B14" s="19"/>
      <c r="C14" s="20"/>
      <c r="D14" s="19"/>
      <c r="E14" s="21"/>
      <c r="F14" s="19"/>
      <c r="G14" s="21"/>
      <c r="H14" s="19"/>
      <c r="I14" s="21"/>
      <c r="J14" s="19"/>
      <c r="K14" s="20"/>
    </row>
    <row r="15" spans="1:11" ht="12.75" customHeight="1">
      <c r="A15" s="18" t="s">
        <v>15</v>
      </c>
      <c r="B15" s="19"/>
      <c r="C15" s="20"/>
      <c r="D15" s="19"/>
      <c r="E15" s="21"/>
      <c r="F15" s="19"/>
      <c r="G15" s="21"/>
      <c r="H15" s="19"/>
      <c r="I15" s="21"/>
      <c r="J15" s="19"/>
      <c r="K15" s="20"/>
    </row>
    <row r="16" spans="1:11" ht="12.75" customHeight="1">
      <c r="A16" s="18" t="s">
        <v>16</v>
      </c>
      <c r="B16" s="19"/>
      <c r="C16" s="20"/>
      <c r="D16" s="19"/>
      <c r="E16" s="21"/>
      <c r="F16" s="19"/>
      <c r="G16" s="21"/>
      <c r="H16" s="19"/>
      <c r="I16" s="21"/>
      <c r="J16" s="19"/>
      <c r="K16" s="20"/>
    </row>
    <row r="17" spans="1:11" ht="12.75" customHeight="1" thickBot="1">
      <c r="A17" s="22" t="s">
        <v>17</v>
      </c>
      <c r="B17" s="23"/>
      <c r="C17" s="24"/>
      <c r="D17" s="23"/>
      <c r="E17" s="25"/>
      <c r="F17" s="23"/>
      <c r="G17" s="25"/>
      <c r="H17" s="23"/>
      <c r="I17" s="25"/>
      <c r="J17" s="23"/>
      <c r="K17" s="24"/>
    </row>
    <row r="18" spans="1:11" ht="12.75" customHeight="1" thickBot="1">
      <c r="A18" s="26" t="s">
        <v>1</v>
      </c>
      <c r="B18" s="27">
        <f aca="true" t="shared" si="0" ref="B18:K18">SUM(B8:B17)</f>
        <v>0</v>
      </c>
      <c r="C18" s="28">
        <f t="shared" si="0"/>
        <v>0</v>
      </c>
      <c r="D18" s="27">
        <f t="shared" si="0"/>
        <v>0</v>
      </c>
      <c r="E18" s="28">
        <f t="shared" si="0"/>
        <v>0</v>
      </c>
      <c r="F18" s="27">
        <f t="shared" si="0"/>
        <v>0</v>
      </c>
      <c r="G18" s="28">
        <f t="shared" si="0"/>
        <v>0</v>
      </c>
      <c r="H18" s="27">
        <f t="shared" si="0"/>
        <v>0</v>
      </c>
      <c r="I18" s="29">
        <f t="shared" si="0"/>
        <v>0</v>
      </c>
      <c r="J18" s="27">
        <f t="shared" si="0"/>
        <v>0</v>
      </c>
      <c r="K18" s="28">
        <f t="shared" si="0"/>
        <v>0</v>
      </c>
    </row>
    <row r="19" spans="1:11" ht="12.75" customHeight="1" thickBot="1">
      <c r="A19" s="30" t="s">
        <v>18</v>
      </c>
      <c r="B19" s="31"/>
      <c r="C19" s="32"/>
      <c r="D19" s="31"/>
      <c r="E19" s="32"/>
      <c r="F19" s="31"/>
      <c r="G19" s="32"/>
      <c r="H19" s="31"/>
      <c r="I19" s="32"/>
      <c r="J19" s="31"/>
      <c r="K19" s="33"/>
    </row>
    <row r="20" spans="1:11" s="38" customFormat="1" ht="12.75" customHeight="1">
      <c r="A20" s="34"/>
      <c r="B20" s="35"/>
      <c r="C20" s="36"/>
      <c r="D20" s="35"/>
      <c r="E20" s="36"/>
      <c r="F20" s="35"/>
      <c r="G20" s="36"/>
      <c r="H20" s="35"/>
      <c r="I20" s="36"/>
      <c r="J20" s="35"/>
      <c r="K20" s="37"/>
    </row>
    <row r="21" spans="1:11" s="38" customFormat="1" ht="12.75" customHeight="1" thickBot="1">
      <c r="A21" s="39"/>
      <c r="B21" s="40"/>
      <c r="C21" s="41"/>
      <c r="D21" s="40"/>
      <c r="E21" s="41"/>
      <c r="F21" s="40"/>
      <c r="G21" s="41"/>
      <c r="H21" s="40"/>
      <c r="I21" s="41"/>
      <c r="J21" s="40"/>
      <c r="K21" s="42"/>
    </row>
    <row r="22" spans="1:11" ht="12.75" customHeight="1" thickBot="1">
      <c r="A22" s="43" t="s">
        <v>19</v>
      </c>
      <c r="B22" s="44" t="s">
        <v>20</v>
      </c>
      <c r="C22" s="45" t="s">
        <v>21</v>
      </c>
      <c r="D22" s="44" t="s">
        <v>20</v>
      </c>
      <c r="E22" s="45" t="s">
        <v>21</v>
      </c>
      <c r="F22" s="44" t="s">
        <v>20</v>
      </c>
      <c r="G22" s="45" t="s">
        <v>21</v>
      </c>
      <c r="H22" s="44" t="s">
        <v>20</v>
      </c>
      <c r="I22" s="45" t="s">
        <v>21</v>
      </c>
      <c r="J22" s="44" t="s">
        <v>20</v>
      </c>
      <c r="K22" s="46" t="s">
        <v>21</v>
      </c>
    </row>
    <row r="23" spans="1:11" ht="12.75" customHeight="1">
      <c r="A23" s="14" t="s">
        <v>22</v>
      </c>
      <c r="B23" s="47"/>
      <c r="C23" s="48">
        <f>IF(B$18&gt;0,B23/B$18,"")</f>
      </c>
      <c r="D23" s="47"/>
      <c r="E23" s="48">
        <f>IF(D$18&gt;0,D23/D$18,"")</f>
      </c>
      <c r="F23" s="47"/>
      <c r="G23" s="48">
        <f>IF(F$18&gt;0,F23/F$18,"")</f>
      </c>
      <c r="H23" s="47"/>
      <c r="I23" s="48">
        <f>IF(H$18&gt;0,H23/H$18,"")</f>
      </c>
      <c r="J23" s="47"/>
      <c r="K23" s="49">
        <f>IF(J$18&gt;0,J23/J$18,"")</f>
      </c>
    </row>
    <row r="24" spans="1:11" ht="12.75" customHeight="1">
      <c r="A24" s="18" t="s">
        <v>23</v>
      </c>
      <c r="B24" s="50"/>
      <c r="C24" s="51">
        <f>IF(B$18&gt;0,B24/B$18,"")</f>
      </c>
      <c r="D24" s="50"/>
      <c r="E24" s="51">
        <f>IF(D$18&gt;0,D24/D$18,"")</f>
      </c>
      <c r="F24" s="50"/>
      <c r="G24" s="51">
        <f>IF(F$18&gt;0,F24/F$18,"")</f>
      </c>
      <c r="H24" s="50"/>
      <c r="I24" s="51">
        <f>IF(H$18&gt;0,H24/H$18,"")</f>
      </c>
      <c r="J24" s="50"/>
      <c r="K24" s="52">
        <f>IF(J$18&gt;0,J24/J$18,"")</f>
      </c>
    </row>
    <row r="25" spans="1:11" ht="12.75" customHeight="1" thickBot="1">
      <c r="A25" s="53" t="s">
        <v>24</v>
      </c>
      <c r="B25" s="54"/>
      <c r="C25" s="55">
        <f>IF(B$18&gt;0,B25/B$18,"")</f>
      </c>
      <c r="D25" s="54"/>
      <c r="E25" s="55">
        <f>IF(D$18&gt;0,D25/D$18,"")</f>
      </c>
      <c r="F25" s="54"/>
      <c r="G25" s="55">
        <f>IF(F$18&gt;0,F25/F$18,"")</f>
      </c>
      <c r="H25" s="54"/>
      <c r="I25" s="55">
        <f>IF(H$18&gt;0,H25/H$18,"")</f>
      </c>
      <c r="J25" s="54"/>
      <c r="K25" s="56">
        <f>IF(J$18&gt;0,J25/J$18,"")</f>
      </c>
    </row>
    <row r="26" spans="1:11" ht="12.75" customHeight="1">
      <c r="A26" s="57" t="s">
        <v>25</v>
      </c>
      <c r="B26" s="58">
        <f>SUM(B23:B25)</f>
        <v>0</v>
      </c>
      <c r="C26" s="59">
        <f>IF(B$18&gt;0,B26/B$18,"")</f>
      </c>
      <c r="D26" s="58">
        <f>SUM(D23:D25)</f>
        <v>0</v>
      </c>
      <c r="E26" s="60">
        <f>IF(D$18&gt;0,D26/D$18,"")</f>
      </c>
      <c r="F26" s="58">
        <f>SUM(F23:F25)</f>
        <v>0</v>
      </c>
      <c r="G26" s="59">
        <f>IF(F$18&gt;0,F26/F$18,"")</f>
      </c>
      <c r="H26" s="58">
        <f>SUM(H23:H25)</f>
        <v>0</v>
      </c>
      <c r="I26" s="59">
        <f>IF(H$18&gt;0,H26/H$18,"")</f>
      </c>
      <c r="J26" s="58">
        <f>SUM(J23:J25)</f>
        <v>0</v>
      </c>
      <c r="K26" s="59">
        <f>IF(J$18&gt;0,J26/J$18,"")</f>
      </c>
    </row>
    <row r="27" spans="1:11" ht="12.75" customHeight="1" thickBot="1">
      <c r="A27" s="61" t="s">
        <v>26</v>
      </c>
      <c r="B27" s="62"/>
      <c r="C27" s="63"/>
      <c r="D27" s="62"/>
      <c r="E27" s="63"/>
      <c r="F27" s="62"/>
      <c r="G27" s="63"/>
      <c r="H27" s="62"/>
      <c r="I27" s="63"/>
      <c r="J27" s="62"/>
      <c r="K27" s="63"/>
    </row>
    <row r="28" spans="1:11" ht="12.75" customHeight="1" thickBot="1">
      <c r="A28" s="26" t="s">
        <v>1</v>
      </c>
      <c r="B28" s="64">
        <f>B26+B27</f>
        <v>0</v>
      </c>
      <c r="C28" s="65"/>
      <c r="D28" s="64">
        <f>D26+D27</f>
        <v>0</v>
      </c>
      <c r="E28" s="65"/>
      <c r="F28" s="64">
        <f>F26+F27</f>
        <v>0</v>
      </c>
      <c r="G28" s="65"/>
      <c r="H28" s="64">
        <f>H26+H27</f>
        <v>0</v>
      </c>
      <c r="I28" s="65"/>
      <c r="J28" s="64">
        <f>J26+J27</f>
        <v>0</v>
      </c>
      <c r="K28" s="65"/>
    </row>
    <row r="29" spans="1:11" ht="12.75" customHeight="1">
      <c r="A29" s="66"/>
      <c r="B29" s="67">
        <f>IF(B28&lt;&gt;B18,"ERROR","")</f>
      </c>
      <c r="C29" s="68"/>
      <c r="D29" s="69">
        <f>IF(D28&lt;&gt;D18,"ERROR","")</f>
      </c>
      <c r="E29" s="68"/>
      <c r="F29" s="69">
        <f>IF(F28&lt;&gt;F18,"ERROR","")</f>
      </c>
      <c r="G29" s="68"/>
      <c r="H29" s="69">
        <f>IF(H28&lt;&gt;H18,"ERROR","")</f>
      </c>
      <c r="I29" s="68"/>
      <c r="J29" s="69">
        <f>IF(J28&lt;&gt;J18,"ERROR","")</f>
      </c>
      <c r="K29" s="68"/>
    </row>
    <row r="30" spans="1:11" ht="12.75" customHeight="1" thickBot="1">
      <c r="A30" s="70"/>
      <c r="B30" s="71"/>
      <c r="C30" s="72"/>
      <c r="D30" s="71"/>
      <c r="E30" s="72"/>
      <c r="F30" s="71"/>
      <c r="G30" s="72"/>
      <c r="H30" s="71"/>
      <c r="I30" s="72"/>
      <c r="J30" s="71"/>
      <c r="K30" s="72"/>
    </row>
    <row r="31" spans="1:11" ht="12.75" customHeight="1" thickBot="1">
      <c r="A31" s="73" t="s">
        <v>27</v>
      </c>
      <c r="B31" s="74" t="s">
        <v>28</v>
      </c>
      <c r="C31" s="75"/>
      <c r="D31" s="74" t="s">
        <v>28</v>
      </c>
      <c r="E31" s="75"/>
      <c r="F31" s="74" t="s">
        <v>28</v>
      </c>
      <c r="G31" s="75"/>
      <c r="H31" s="74" t="s">
        <v>28</v>
      </c>
      <c r="I31" s="75"/>
      <c r="J31" s="74" t="s">
        <v>28</v>
      </c>
      <c r="K31" s="75"/>
    </row>
    <row r="32" spans="1:11" ht="12.75" customHeight="1">
      <c r="A32" s="76" t="s">
        <v>29</v>
      </c>
      <c r="B32" s="77"/>
      <c r="C32" s="78"/>
      <c r="D32" s="77"/>
      <c r="E32" s="78"/>
      <c r="F32" s="77"/>
      <c r="G32" s="78"/>
      <c r="H32" s="77"/>
      <c r="I32" s="78"/>
      <c r="J32" s="77"/>
      <c r="K32" s="78"/>
    </row>
    <row r="33" spans="1:11" ht="12.75" customHeight="1">
      <c r="A33" s="79" t="s">
        <v>30</v>
      </c>
      <c r="B33" s="80"/>
      <c r="C33" s="81"/>
      <c r="D33" s="80"/>
      <c r="E33" s="81"/>
      <c r="F33" s="80"/>
      <c r="G33" s="81"/>
      <c r="H33" s="80"/>
      <c r="I33" s="81"/>
      <c r="J33" s="80"/>
      <c r="K33" s="81"/>
    </row>
    <row r="34" spans="1:11" ht="12.75" customHeight="1">
      <c r="A34" s="79" t="s">
        <v>31</v>
      </c>
      <c r="B34" s="80"/>
      <c r="C34" s="81"/>
      <c r="D34" s="80"/>
      <c r="E34" s="81"/>
      <c r="F34" s="80"/>
      <c r="G34" s="81"/>
      <c r="H34" s="80"/>
      <c r="I34" s="81"/>
      <c r="J34" s="80"/>
      <c r="K34" s="81"/>
    </row>
    <row r="35" spans="1:11" ht="12.75" customHeight="1">
      <c r="A35" s="79" t="s">
        <v>32</v>
      </c>
      <c r="B35" s="80"/>
      <c r="C35" s="81"/>
      <c r="D35" s="80"/>
      <c r="E35" s="81"/>
      <c r="F35" s="80"/>
      <c r="G35" s="81"/>
      <c r="H35" s="80"/>
      <c r="I35" s="81"/>
      <c r="J35" s="80"/>
      <c r="K35" s="81"/>
    </row>
    <row r="36" spans="1:11" ht="12.75" customHeight="1">
      <c r="A36" s="82" t="s">
        <v>33</v>
      </c>
      <c r="B36" s="80"/>
      <c r="C36" s="81"/>
      <c r="D36" s="80"/>
      <c r="E36" s="81"/>
      <c r="F36" s="80"/>
      <c r="G36" s="81"/>
      <c r="H36" s="80"/>
      <c r="I36" s="81"/>
      <c r="J36" s="80"/>
      <c r="K36" s="81"/>
    </row>
    <row r="37" spans="1:11" ht="12.75" customHeight="1">
      <c r="A37" s="82" t="s">
        <v>34</v>
      </c>
      <c r="B37" s="80"/>
      <c r="C37" s="81"/>
      <c r="D37" s="80"/>
      <c r="E37" s="81"/>
      <c r="F37" s="80"/>
      <c r="G37" s="81"/>
      <c r="H37" s="80"/>
      <c r="I37" s="81"/>
      <c r="J37" s="80"/>
      <c r="K37" s="81"/>
    </row>
    <row r="38" spans="1:11" ht="12.75" customHeight="1">
      <c r="A38" s="82" t="s">
        <v>35</v>
      </c>
      <c r="B38" s="80"/>
      <c r="C38" s="81"/>
      <c r="D38" s="80"/>
      <c r="E38" s="81"/>
      <c r="F38" s="80"/>
      <c r="G38" s="81"/>
      <c r="H38" s="80"/>
      <c r="I38" s="81"/>
      <c r="J38" s="80"/>
      <c r="K38" s="81"/>
    </row>
    <row r="39" spans="1:11" ht="12.75" customHeight="1">
      <c r="A39" s="83" t="s">
        <v>36</v>
      </c>
      <c r="B39" s="84"/>
      <c r="C39" s="85"/>
      <c r="D39" s="84"/>
      <c r="E39" s="85"/>
      <c r="F39" s="84"/>
      <c r="G39" s="85"/>
      <c r="H39" s="84"/>
      <c r="I39" s="85"/>
      <c r="J39" s="84"/>
      <c r="K39" s="85"/>
    </row>
    <row r="40" spans="1:11" ht="12.75" customHeight="1" thickBot="1">
      <c r="A40" s="86" t="s">
        <v>37</v>
      </c>
      <c r="B40" s="87" t="s">
        <v>28</v>
      </c>
      <c r="C40" s="88"/>
      <c r="D40" s="87"/>
      <c r="E40" s="88"/>
      <c r="F40" s="87" t="s">
        <v>28</v>
      </c>
      <c r="G40" s="88"/>
      <c r="H40" s="87" t="s">
        <v>28</v>
      </c>
      <c r="I40" s="88"/>
      <c r="J40" s="87" t="s">
        <v>28</v>
      </c>
      <c r="K40" s="88"/>
    </row>
    <row r="41" spans="1:11" ht="12.75" customHeight="1" thickBot="1">
      <c r="A41" s="89" t="s">
        <v>38</v>
      </c>
      <c r="B41" s="90">
        <f>SUM(B32:C40)</f>
        <v>0</v>
      </c>
      <c r="C41" s="91"/>
      <c r="D41" s="90">
        <f>SUM(D32:E40)</f>
        <v>0</v>
      </c>
      <c r="E41" s="91"/>
      <c r="F41" s="90">
        <f>SUM(F32:G40)</f>
        <v>0</v>
      </c>
      <c r="G41" s="91"/>
      <c r="H41" s="90">
        <f>SUM(H32:I40)</f>
        <v>0</v>
      </c>
      <c r="I41" s="91"/>
      <c r="J41" s="90">
        <f>SUM(J32:K40)</f>
        <v>0</v>
      </c>
      <c r="K41" s="91"/>
    </row>
  </sheetData>
  <sheetProtection sheet="1" objects="1" scenarios="1" selectLockedCells="1"/>
  <mergeCells count="56"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A2:K2"/>
    <mergeCell ref="B31:C31"/>
    <mergeCell ref="D31:E31"/>
    <mergeCell ref="F31:G31"/>
    <mergeCell ref="H31:I31"/>
    <mergeCell ref="J31:K31"/>
  </mergeCells>
  <printOptions horizontalCentered="1"/>
  <pageMargins left="0.26" right="0.25" top="0.75" bottom="0.35" header="0.55" footer="0.18"/>
  <pageSetup horizontalDpi="600" verticalDpi="600"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Benefit Profile by Person Form</dc:title>
  <dc:subject/>
  <dc:creator>dlg-todd.kirby</dc:creator>
  <cp:keywords/>
  <dc:description/>
  <cp:lastModifiedBy>dlg-todd.kirby</cp:lastModifiedBy>
  <cp:lastPrinted>2017-04-12T17:53:36Z</cp:lastPrinted>
  <dcterms:created xsi:type="dcterms:W3CDTF">2017-04-12T17:53:29Z</dcterms:created>
  <dcterms:modified xsi:type="dcterms:W3CDTF">2017-04-12T17:54:51Z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;#Federal Grants;#</vt:lpwstr>
  </property>
  <property fmtid="{D5CDD505-2E9C-101B-9397-08002B2CF9AE}" pid="4" name="Document Sub-Secti">
    <vt:lpwstr>;#CDBG;#</vt:lpwstr>
  </property>
</Properties>
</file>